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CONTRACT'!$A$1:$J$39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<sst xmlns="http://schemas.openxmlformats.org/spreadsheetml/2006/main" count="80" uniqueCount="65">
  <si>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</si>
  <si>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</si>
  <si>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</si>
  <si>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</si>
  <si>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</si>
  <si>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</si>
  <si>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</si>
  <si>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</si>
  <si>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</si>
  <si>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</si>
  <si>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</si>
  <si>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</si>
  <si>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</si>
  <si>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</si>
  <si>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</si>
  <si>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</si>
  <si>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</si>
  <si>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</si>
  <si>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</si>
  <si>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</si>
  <si>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</si>
  <si>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</si>
  <si>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</si>
  <si>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</si>
  <si>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</si>
  <si>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</si>
  <si>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</si>
  <si>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</si>
  <si>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</si>
  <si>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</si>
  <si>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</si>
  <si>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</si>
  <si>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</si>
  <si>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</si>
  <si>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</si>
  <si>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</si>
  <si>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</si>
  <si>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</si>
  <si>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</si>
  <si>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</si>
  <si>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</si>
  <si>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</si>
  <si>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</si>
  <si>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</si>
  <si>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</si>
  <si>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</si>
  <si>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</si>
  <si>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</si>
  <si>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</si>
  <si>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</si>
  <si>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</si>
  <si>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</si>
  <si>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</si>
  <si>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</si>
  <si>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</si>
  <si>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</si>
  <si>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</si>
  <si>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</si>
  <si>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</si>
  <si>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 xml:space="preserve">IANUARIE 2023 </t>
  </si>
  <si>
    <t xml:space="preserve">FEBRUARIE 2023 </t>
  </si>
  <si>
    <t>MONITORIZARE DECEMBRIE 2022</t>
  </si>
  <si>
    <t>FEBRUARIE 2023</t>
  </si>
  <si>
    <t>TOTAL 2023 MONITORIZARE</t>
  </si>
  <si>
    <t>TOTAL 2023 CU MONITORIZARE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</si>
</sst>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48" sqref="I48"/>
    </sheetView>
  </sheetViews>
  <sheetFormatPr defaultColWidth="9.140625" defaultRowHeight="12.75"/>
  <cols>
    <col min="1" max="1" width="6.28125" style="22" customWidth="1"/>
    <col min="2" max="2" width="60.00390625" style="22" customWidth="1"/>
    <col min="3" max="3" width="10.00390625" style="22" customWidth="1"/>
    <col min="4" max="5" width="19.28125" style="22" customWidth="1"/>
    <col min="6" max="6" width="19.421875" style="22" customWidth="1"/>
    <col min="7" max="8" width="19.8515625" style="22" customWidth="1"/>
    <col min="9" max="9" width="21.421875" style="36" customWidth="1"/>
    <col min="10" max="10" width="19.28125" style="22" customWidth="1"/>
    <col min="11" max="16384" width="9.140625" style="22" customWidth="1"/>
  </cols>
  <sheetData>
    <row r="1" ht="18" customHeight="1"/>
    <row r="2" spans="1:6" ht="25.5" customHeight="1">
      <c r="A2" s="8"/>
      <c r="B2" s="31" t="s">
        <v>58</v>
      </c>
      <c r="C2" s="32"/>
      <c r="D2" s="23"/>
      <c r="E2" s="23"/>
      <c r="F2" s="23"/>
    </row>
    <row r="3" spans="1:8" ht="22.5" customHeight="1">
      <c r="A3" s="8"/>
      <c r="B3" s="33" t="s">
        <v>19</v>
      </c>
      <c r="C3" s="33"/>
      <c r="D3" s="33"/>
      <c r="E3" s="33"/>
      <c r="F3" s="33"/>
      <c r="G3" s="34"/>
      <c r="H3" s="34"/>
    </row>
    <row r="4" spans="1:8" ht="23.25" customHeight="1">
      <c r="A4" s="8"/>
      <c r="B4" s="1"/>
      <c r="C4" s="1"/>
      <c r="D4" s="1"/>
      <c r="E4" s="1"/>
      <c r="F4" s="1"/>
      <c r="G4" s="1"/>
      <c r="H4" s="1"/>
    </row>
    <row r="5" spans="1:10" s="29" customFormat="1" ht="103.5" customHeight="1">
      <c r="A5" s="9" t="s">
        <v>0</v>
      </c>
      <c r="B5" s="3" t="s">
        <v>1</v>
      </c>
      <c r="C5" s="26" t="s">
        <v>20</v>
      </c>
      <c r="D5" s="5" t="s">
        <v>59</v>
      </c>
      <c r="E5" s="5" t="s">
        <v>61</v>
      </c>
      <c r="F5" s="5" t="s">
        <v>60</v>
      </c>
      <c r="G5" s="5" t="s">
        <v>52</v>
      </c>
      <c r="H5" s="5" t="s">
        <v>53</v>
      </c>
      <c r="I5" s="5" t="s">
        <v>63</v>
      </c>
      <c r="J5" s="5" t="s">
        <v>64</v>
      </c>
    </row>
    <row r="6" spans="1:10" s="29" customFormat="1" ht="79.5" customHeight="1">
      <c r="A6" s="21">
        <v>1</v>
      </c>
      <c r="B6" s="27" t="s">
        <v>55</v>
      </c>
      <c r="C6" s="14" t="s">
        <v>54</v>
      </c>
      <c r="D6" s="24">
        <v>198712.95</v>
      </c>
      <c r="E6" s="24">
        <v>299111.94</v>
      </c>
      <c r="F6" s="24">
        <v>162583.05000000002</v>
      </c>
      <c r="G6" s="24">
        <f aca="true" t="shared" si="0" ref="G6:G31">F6+D6</f>
        <v>361296</v>
      </c>
      <c r="H6" s="24">
        <f aca="true" t="shared" si="1" ref="H6:H31">G6</f>
        <v>361296</v>
      </c>
      <c r="I6" s="24">
        <f>E6</f>
        <v>299111.94</v>
      </c>
      <c r="J6" s="24">
        <f>H6+I6</f>
        <v>660407.94</v>
      </c>
    </row>
    <row r="7" spans="1:10" s="29" customFormat="1" ht="75.75" customHeight="1">
      <c r="A7" s="21">
        <v>1</v>
      </c>
      <c r="B7" s="27" t="s">
        <v>56</v>
      </c>
      <c r="C7" s="14" t="s">
        <v>54</v>
      </c>
      <c r="D7" s="24">
        <v>33439.69</v>
      </c>
      <c r="E7" s="24">
        <v>6318.88</v>
      </c>
      <c r="F7" s="24">
        <v>27355.31</v>
      </c>
      <c r="G7" s="24">
        <f t="shared" si="0"/>
        <v>60795</v>
      </c>
      <c r="H7" s="24">
        <f t="shared" si="1"/>
        <v>60795</v>
      </c>
      <c r="I7" s="24">
        <f aca="true" t="shared" si="2" ref="I7:I31">E7</f>
        <v>6318.88</v>
      </c>
      <c r="J7" s="24">
        <f aca="true" t="shared" si="3" ref="J7:J31">H7+I7</f>
        <v>67113.88</v>
      </c>
    </row>
    <row r="8" spans="1:10" s="29" customFormat="1" ht="74.25" customHeight="1">
      <c r="A8" s="21">
        <v>1</v>
      </c>
      <c r="B8" s="27" t="s">
        <v>57</v>
      </c>
      <c r="C8" s="14" t="s">
        <v>54</v>
      </c>
      <c r="D8" s="24">
        <v>27385.13</v>
      </c>
      <c r="E8" s="24">
        <v>19017.2</v>
      </c>
      <c r="F8" s="24">
        <v>22404.870000000003</v>
      </c>
      <c r="G8" s="24">
        <f t="shared" si="0"/>
        <v>49790</v>
      </c>
      <c r="H8" s="24">
        <f t="shared" si="1"/>
        <v>49790</v>
      </c>
      <c r="I8" s="24">
        <f t="shared" si="2"/>
        <v>19017.2</v>
      </c>
      <c r="J8" s="24">
        <f t="shared" si="3"/>
        <v>68807.2</v>
      </c>
    </row>
    <row r="9" spans="1:10" ht="42" customHeight="1">
      <c r="A9" s="21">
        <v>2</v>
      </c>
      <c r="B9" s="18" t="s">
        <v>7</v>
      </c>
      <c r="C9" s="14" t="s">
        <v>30</v>
      </c>
      <c r="D9" s="24">
        <v>34703.45</v>
      </c>
      <c r="E9" s="24">
        <v>0</v>
      </c>
      <c r="F9" s="24">
        <v>34596.549999999996</v>
      </c>
      <c r="G9" s="24">
        <f t="shared" si="0"/>
        <v>69300</v>
      </c>
      <c r="H9" s="24">
        <f t="shared" si="1"/>
        <v>69300</v>
      </c>
      <c r="I9" s="24">
        <f t="shared" si="2"/>
        <v>0</v>
      </c>
      <c r="J9" s="24">
        <f t="shared" si="3"/>
        <v>69300</v>
      </c>
    </row>
    <row r="10" spans="1:10" ht="39.75" customHeight="1">
      <c r="A10" s="21">
        <v>3</v>
      </c>
      <c r="B10" s="18" t="s">
        <v>39</v>
      </c>
      <c r="C10" s="14" t="s">
        <v>37</v>
      </c>
      <c r="D10" s="24">
        <v>187828.31</v>
      </c>
      <c r="E10" s="24">
        <v>288449.5</v>
      </c>
      <c r="F10" s="24">
        <v>187826.69</v>
      </c>
      <c r="G10" s="24">
        <f t="shared" si="0"/>
        <v>375655</v>
      </c>
      <c r="H10" s="24">
        <f t="shared" si="1"/>
        <v>375655</v>
      </c>
      <c r="I10" s="24">
        <f t="shared" si="2"/>
        <v>288449.5</v>
      </c>
      <c r="J10" s="24">
        <f t="shared" si="3"/>
        <v>664104.5</v>
      </c>
    </row>
    <row r="11" spans="1:10" ht="39.75" customHeight="1">
      <c r="A11" s="21">
        <v>3</v>
      </c>
      <c r="B11" s="18" t="s">
        <v>46</v>
      </c>
      <c r="C11" s="14" t="s">
        <v>37</v>
      </c>
      <c r="D11" s="24">
        <v>8181.03</v>
      </c>
      <c r="E11" s="24">
        <v>0</v>
      </c>
      <c r="F11" s="24">
        <v>8180.969999999999</v>
      </c>
      <c r="G11" s="24">
        <f t="shared" si="0"/>
        <v>16362</v>
      </c>
      <c r="H11" s="24">
        <f t="shared" si="1"/>
        <v>16362</v>
      </c>
      <c r="I11" s="24">
        <f t="shared" si="2"/>
        <v>0</v>
      </c>
      <c r="J11" s="24">
        <f t="shared" si="3"/>
        <v>16362</v>
      </c>
    </row>
    <row r="12" spans="1:10" ht="39.75" customHeight="1">
      <c r="A12" s="21">
        <v>4</v>
      </c>
      <c r="B12" s="18" t="s">
        <v>3</v>
      </c>
      <c r="C12" s="14" t="s">
        <v>35</v>
      </c>
      <c r="D12" s="24">
        <v>99435.55</v>
      </c>
      <c r="E12" s="24">
        <v>257782.31</v>
      </c>
      <c r="F12" s="24">
        <v>99435.45</v>
      </c>
      <c r="G12" s="24">
        <f t="shared" si="0"/>
        <v>198871</v>
      </c>
      <c r="H12" s="24">
        <f t="shared" si="1"/>
        <v>198871</v>
      </c>
      <c r="I12" s="24">
        <f t="shared" si="2"/>
        <v>257782.31</v>
      </c>
      <c r="J12" s="24">
        <f t="shared" si="3"/>
        <v>456653.31</v>
      </c>
    </row>
    <row r="13" spans="1:10" ht="39.75" customHeight="1">
      <c r="A13" s="21">
        <v>5</v>
      </c>
      <c r="B13" s="37" t="s">
        <v>40</v>
      </c>
      <c r="C13" s="15" t="s">
        <v>41</v>
      </c>
      <c r="D13" s="24">
        <v>49484.18</v>
      </c>
      <c r="E13" s="24">
        <v>0</v>
      </c>
      <c r="F13" s="24">
        <v>49465.82</v>
      </c>
      <c r="G13" s="24">
        <f t="shared" si="0"/>
        <v>98950</v>
      </c>
      <c r="H13" s="24">
        <f t="shared" si="1"/>
        <v>98950</v>
      </c>
      <c r="I13" s="24">
        <f t="shared" si="2"/>
        <v>0</v>
      </c>
      <c r="J13" s="24">
        <f t="shared" si="3"/>
        <v>98950</v>
      </c>
    </row>
    <row r="14" spans="1:10" ht="39.75" customHeight="1">
      <c r="A14" s="21">
        <v>6</v>
      </c>
      <c r="B14" s="18" t="s">
        <v>4</v>
      </c>
      <c r="C14" s="14" t="s">
        <v>28</v>
      </c>
      <c r="D14" s="24">
        <v>56348.95</v>
      </c>
      <c r="E14" s="24">
        <v>0</v>
      </c>
      <c r="F14" s="24">
        <v>56348.05</v>
      </c>
      <c r="G14" s="24">
        <f t="shared" si="0"/>
        <v>112697</v>
      </c>
      <c r="H14" s="24">
        <f t="shared" si="1"/>
        <v>112697</v>
      </c>
      <c r="I14" s="24">
        <f t="shared" si="2"/>
        <v>0</v>
      </c>
      <c r="J14" s="24">
        <f t="shared" si="3"/>
        <v>112697</v>
      </c>
    </row>
    <row r="15" spans="1:10" ht="39.75" customHeight="1">
      <c r="A15" s="21">
        <v>7</v>
      </c>
      <c r="B15" s="19" t="s">
        <v>18</v>
      </c>
      <c r="C15" s="15" t="s">
        <v>34</v>
      </c>
      <c r="D15" s="24">
        <v>89757.09</v>
      </c>
      <c r="E15" s="24">
        <v>30994.5</v>
      </c>
      <c r="F15" s="24">
        <v>89756.91</v>
      </c>
      <c r="G15" s="24">
        <f t="shared" si="0"/>
        <v>179514</v>
      </c>
      <c r="H15" s="24">
        <f t="shared" si="1"/>
        <v>179514</v>
      </c>
      <c r="I15" s="24">
        <f t="shared" si="2"/>
        <v>30994.5</v>
      </c>
      <c r="J15" s="24">
        <f t="shared" si="3"/>
        <v>210508.5</v>
      </c>
    </row>
    <row r="16" spans="1:10" ht="57.75" customHeight="1">
      <c r="A16" s="21">
        <v>8</v>
      </c>
      <c r="B16" s="19" t="s">
        <v>50</v>
      </c>
      <c r="C16" s="15" t="s">
        <v>47</v>
      </c>
      <c r="D16" s="24">
        <v>114128.88</v>
      </c>
      <c r="E16" s="24">
        <v>0</v>
      </c>
      <c r="F16" s="24">
        <v>114126.12</v>
      </c>
      <c r="G16" s="24">
        <f t="shared" si="0"/>
        <v>228255</v>
      </c>
      <c r="H16" s="24">
        <f t="shared" si="1"/>
        <v>228255</v>
      </c>
      <c r="I16" s="24">
        <f t="shared" si="2"/>
        <v>0</v>
      </c>
      <c r="J16" s="24">
        <f t="shared" si="3"/>
        <v>228255</v>
      </c>
    </row>
    <row r="17" spans="1:10" ht="48.75" customHeight="1">
      <c r="A17" s="21">
        <v>9</v>
      </c>
      <c r="B17" s="19" t="s">
        <v>49</v>
      </c>
      <c r="C17" s="15" t="s">
        <v>48</v>
      </c>
      <c r="D17" s="24">
        <v>97405.7</v>
      </c>
      <c r="E17" s="24">
        <v>54531.93</v>
      </c>
      <c r="F17" s="24">
        <v>97394.3</v>
      </c>
      <c r="G17" s="24">
        <f t="shared" si="0"/>
        <v>194800</v>
      </c>
      <c r="H17" s="24">
        <f t="shared" si="1"/>
        <v>194800</v>
      </c>
      <c r="I17" s="24">
        <f t="shared" si="2"/>
        <v>54531.93</v>
      </c>
      <c r="J17" s="24">
        <f t="shared" si="3"/>
        <v>249331.93</v>
      </c>
    </row>
    <row r="18" spans="1:10" ht="39.75" customHeight="1">
      <c r="A18" s="21">
        <v>10</v>
      </c>
      <c r="B18" s="18" t="s">
        <v>38</v>
      </c>
      <c r="C18" s="14" t="s">
        <v>33</v>
      </c>
      <c r="D18" s="24">
        <v>26025.74</v>
      </c>
      <c r="E18" s="24">
        <v>0</v>
      </c>
      <c r="F18" s="24">
        <v>26025.260000000002</v>
      </c>
      <c r="G18" s="24">
        <f t="shared" si="0"/>
        <v>52051</v>
      </c>
      <c r="H18" s="24">
        <f t="shared" si="1"/>
        <v>52051</v>
      </c>
      <c r="I18" s="24">
        <f t="shared" si="2"/>
        <v>0</v>
      </c>
      <c r="J18" s="24">
        <f t="shared" si="3"/>
        <v>52051</v>
      </c>
    </row>
    <row r="19" spans="1:10" ht="39.75" customHeight="1">
      <c r="A19" s="21">
        <v>11</v>
      </c>
      <c r="B19" s="19" t="s">
        <v>13</v>
      </c>
      <c r="C19" s="15" t="s">
        <v>22</v>
      </c>
      <c r="D19" s="24">
        <v>24944.88</v>
      </c>
      <c r="E19" s="24">
        <v>0</v>
      </c>
      <c r="F19" s="24">
        <v>24944.12</v>
      </c>
      <c r="G19" s="24">
        <f t="shared" si="0"/>
        <v>49889</v>
      </c>
      <c r="H19" s="24">
        <f t="shared" si="1"/>
        <v>49889</v>
      </c>
      <c r="I19" s="24">
        <f t="shared" si="2"/>
        <v>0</v>
      </c>
      <c r="J19" s="24">
        <f t="shared" si="3"/>
        <v>49889</v>
      </c>
    </row>
    <row r="20" spans="1:10" ht="39.75" customHeight="1">
      <c r="A20" s="21">
        <v>12</v>
      </c>
      <c r="B20" s="18" t="s">
        <v>8</v>
      </c>
      <c r="C20" s="14" t="s">
        <v>27</v>
      </c>
      <c r="D20" s="24">
        <v>39020.64</v>
      </c>
      <c r="E20" s="24">
        <v>0</v>
      </c>
      <c r="F20" s="24">
        <v>39020.36</v>
      </c>
      <c r="G20" s="24">
        <f t="shared" si="0"/>
        <v>78041</v>
      </c>
      <c r="H20" s="24">
        <f t="shared" si="1"/>
        <v>78041</v>
      </c>
      <c r="I20" s="24">
        <f t="shared" si="2"/>
        <v>0</v>
      </c>
      <c r="J20" s="24">
        <f t="shared" si="3"/>
        <v>78041</v>
      </c>
    </row>
    <row r="21" spans="1:10" ht="39.75" customHeight="1">
      <c r="A21" s="21">
        <v>13</v>
      </c>
      <c r="B21" s="38" t="s">
        <v>6</v>
      </c>
      <c r="C21" s="14" t="s">
        <v>36</v>
      </c>
      <c r="D21" s="24">
        <v>91079.51</v>
      </c>
      <c r="E21" s="24">
        <v>17845.83</v>
      </c>
      <c r="F21" s="24">
        <v>91070.48999999999</v>
      </c>
      <c r="G21" s="24">
        <f t="shared" si="0"/>
        <v>182150</v>
      </c>
      <c r="H21" s="24">
        <f t="shared" si="1"/>
        <v>182150</v>
      </c>
      <c r="I21" s="24">
        <f t="shared" si="2"/>
        <v>17845.83</v>
      </c>
      <c r="J21" s="24">
        <f t="shared" si="3"/>
        <v>199995.83000000002</v>
      </c>
    </row>
    <row r="22" spans="1:10" ht="49.5" customHeight="1">
      <c r="A22" s="21">
        <v>14</v>
      </c>
      <c r="B22" s="18" t="s">
        <v>5</v>
      </c>
      <c r="C22" s="14" t="s">
        <v>32</v>
      </c>
      <c r="D22" s="24">
        <v>25923.35</v>
      </c>
      <c r="E22" s="24">
        <v>0</v>
      </c>
      <c r="F22" s="24">
        <v>25922.65</v>
      </c>
      <c r="G22" s="24">
        <f t="shared" si="0"/>
        <v>51846</v>
      </c>
      <c r="H22" s="24">
        <f t="shared" si="1"/>
        <v>51846</v>
      </c>
      <c r="I22" s="24">
        <f t="shared" si="2"/>
        <v>0</v>
      </c>
      <c r="J22" s="24">
        <f t="shared" si="3"/>
        <v>51846</v>
      </c>
    </row>
    <row r="23" spans="1:10" ht="39.75" customHeight="1">
      <c r="A23" s="21">
        <v>15</v>
      </c>
      <c r="B23" s="27" t="s">
        <v>14</v>
      </c>
      <c r="C23" s="14" t="s">
        <v>29</v>
      </c>
      <c r="D23" s="24">
        <v>54905.85</v>
      </c>
      <c r="E23" s="24">
        <v>0</v>
      </c>
      <c r="F23" s="24">
        <v>54894.149999999994</v>
      </c>
      <c r="G23" s="24">
        <f t="shared" si="0"/>
        <v>109800</v>
      </c>
      <c r="H23" s="24">
        <f t="shared" si="1"/>
        <v>109800</v>
      </c>
      <c r="I23" s="24">
        <f t="shared" si="2"/>
        <v>0</v>
      </c>
      <c r="J23" s="24">
        <f t="shared" si="3"/>
        <v>109800</v>
      </c>
    </row>
    <row r="24" spans="1:10" ht="39.75" customHeight="1">
      <c r="A24" s="21">
        <v>16</v>
      </c>
      <c r="B24" s="27" t="s">
        <v>15</v>
      </c>
      <c r="C24" s="28" t="s">
        <v>31</v>
      </c>
      <c r="D24" s="24">
        <v>86365.37</v>
      </c>
      <c r="E24" s="24">
        <v>75309.23</v>
      </c>
      <c r="F24" s="24">
        <v>86364.62999999999</v>
      </c>
      <c r="G24" s="24">
        <f t="shared" si="0"/>
        <v>172730</v>
      </c>
      <c r="H24" s="24">
        <f t="shared" si="1"/>
        <v>172730</v>
      </c>
      <c r="I24" s="24">
        <f t="shared" si="2"/>
        <v>75309.23</v>
      </c>
      <c r="J24" s="24">
        <f t="shared" si="3"/>
        <v>248039.22999999998</v>
      </c>
    </row>
    <row r="25" spans="1:10" ht="39.75" customHeight="1">
      <c r="A25" s="21">
        <v>17</v>
      </c>
      <c r="B25" s="27" t="s">
        <v>51</v>
      </c>
      <c r="C25" s="28" t="s">
        <v>25</v>
      </c>
      <c r="D25" s="24">
        <v>161601.89</v>
      </c>
      <c r="E25" s="24">
        <v>0</v>
      </c>
      <c r="F25" s="24">
        <v>161601.11</v>
      </c>
      <c r="G25" s="24">
        <f t="shared" si="0"/>
        <v>323203</v>
      </c>
      <c r="H25" s="24">
        <f t="shared" si="1"/>
        <v>323203</v>
      </c>
      <c r="I25" s="24">
        <f t="shared" si="2"/>
        <v>0</v>
      </c>
      <c r="J25" s="24">
        <f t="shared" si="3"/>
        <v>323203</v>
      </c>
    </row>
    <row r="26" spans="1:10" ht="39.75" customHeight="1">
      <c r="A26" s="21">
        <v>18</v>
      </c>
      <c r="B26" s="20" t="s">
        <v>12</v>
      </c>
      <c r="C26" s="15" t="s">
        <v>24</v>
      </c>
      <c r="D26" s="24">
        <v>74950.38</v>
      </c>
      <c r="E26" s="24">
        <v>0</v>
      </c>
      <c r="F26" s="24">
        <v>74949.62000000001</v>
      </c>
      <c r="G26" s="24">
        <f t="shared" si="0"/>
        <v>149900</v>
      </c>
      <c r="H26" s="24">
        <f t="shared" si="1"/>
        <v>149900</v>
      </c>
      <c r="I26" s="24">
        <f t="shared" si="2"/>
        <v>0</v>
      </c>
      <c r="J26" s="24">
        <f t="shared" si="3"/>
        <v>149900</v>
      </c>
    </row>
    <row r="27" spans="1:10" ht="39.75" customHeight="1">
      <c r="A27" s="21">
        <v>19</v>
      </c>
      <c r="B27" s="20" t="s">
        <v>11</v>
      </c>
      <c r="C27" s="15" t="s">
        <v>26</v>
      </c>
      <c r="D27" s="24">
        <v>22224.85</v>
      </c>
      <c r="E27" s="24">
        <v>0</v>
      </c>
      <c r="F27" s="24">
        <v>22224.149999999998</v>
      </c>
      <c r="G27" s="24">
        <f t="shared" si="0"/>
        <v>44449</v>
      </c>
      <c r="H27" s="24">
        <f t="shared" si="1"/>
        <v>44449</v>
      </c>
      <c r="I27" s="24">
        <f t="shared" si="2"/>
        <v>0</v>
      </c>
      <c r="J27" s="24">
        <f t="shared" si="3"/>
        <v>44449</v>
      </c>
    </row>
    <row r="28" spans="1:10" ht="39.75" customHeight="1">
      <c r="A28" s="21">
        <v>20</v>
      </c>
      <c r="B28" s="20" t="s">
        <v>9</v>
      </c>
      <c r="C28" s="15" t="s">
        <v>23</v>
      </c>
      <c r="D28" s="24">
        <v>101900.46</v>
      </c>
      <c r="E28" s="24">
        <v>0</v>
      </c>
      <c r="F28" s="24">
        <v>101899.54000000001</v>
      </c>
      <c r="G28" s="24">
        <f t="shared" si="0"/>
        <v>203800</v>
      </c>
      <c r="H28" s="24">
        <f t="shared" si="1"/>
        <v>203800</v>
      </c>
      <c r="I28" s="24">
        <f t="shared" si="2"/>
        <v>0</v>
      </c>
      <c r="J28" s="24">
        <f t="shared" si="3"/>
        <v>203800</v>
      </c>
    </row>
    <row r="29" spans="1:10" ht="39.75" customHeight="1">
      <c r="A29" s="21">
        <v>21</v>
      </c>
      <c r="B29" s="40" t="s">
        <v>10</v>
      </c>
      <c r="C29" s="15" t="s">
        <v>21</v>
      </c>
      <c r="D29" s="24">
        <v>52040.39</v>
      </c>
      <c r="E29" s="24">
        <v>0</v>
      </c>
      <c r="F29" s="24">
        <v>52039.61</v>
      </c>
      <c r="G29" s="24">
        <f t="shared" si="0"/>
        <v>104080</v>
      </c>
      <c r="H29" s="24">
        <f t="shared" si="1"/>
        <v>104080</v>
      </c>
      <c r="I29" s="24">
        <f t="shared" si="2"/>
        <v>0</v>
      </c>
      <c r="J29" s="24">
        <f t="shared" si="3"/>
        <v>104080</v>
      </c>
    </row>
    <row r="30" spans="1:10" ht="39.75" customHeight="1">
      <c r="A30" s="21">
        <v>22</v>
      </c>
      <c r="B30" s="25" t="s">
        <v>42</v>
      </c>
      <c r="C30" s="15" t="s">
        <v>44</v>
      </c>
      <c r="D30" s="24">
        <v>26497.77</v>
      </c>
      <c r="E30" s="24">
        <v>0</v>
      </c>
      <c r="F30" s="24">
        <v>26497.23</v>
      </c>
      <c r="G30" s="24">
        <f t="shared" si="0"/>
        <v>52995</v>
      </c>
      <c r="H30" s="24">
        <f t="shared" si="1"/>
        <v>52995</v>
      </c>
      <c r="I30" s="24">
        <f t="shared" si="2"/>
        <v>0</v>
      </c>
      <c r="J30" s="24">
        <f t="shared" si="3"/>
        <v>52995</v>
      </c>
    </row>
    <row r="31" spans="1:10" ht="39.75" customHeight="1">
      <c r="A31" s="21">
        <v>23</v>
      </c>
      <c r="B31" s="39" t="s">
        <v>43</v>
      </c>
      <c r="C31" s="15" t="s">
        <v>45</v>
      </c>
      <c r="D31" s="24">
        <v>166754.98</v>
      </c>
      <c r="E31" s="24">
        <v>82278.73</v>
      </c>
      <c r="F31" s="24">
        <v>136435.02</v>
      </c>
      <c r="G31" s="24">
        <f t="shared" si="0"/>
        <v>303190</v>
      </c>
      <c r="H31" s="24">
        <f t="shared" si="1"/>
        <v>303190</v>
      </c>
      <c r="I31" s="24">
        <f t="shared" si="2"/>
        <v>82278.73</v>
      </c>
      <c r="J31" s="24">
        <f t="shared" si="3"/>
        <v>385468.73</v>
      </c>
    </row>
    <row r="32" spans="1:10" s="29" customFormat="1" ht="41.25" customHeight="1">
      <c r="A32" s="11"/>
      <c r="B32" s="2" t="s">
        <v>2</v>
      </c>
      <c r="C32" s="16"/>
      <c r="D32" s="7">
        <f aca="true" t="shared" si="4" ref="D32:J32">SUM(D6:D31)</f>
        <v>1951046.97</v>
      </c>
      <c r="E32" s="7">
        <f t="shared" si="4"/>
        <v>1131640.05</v>
      </c>
      <c r="F32" s="7">
        <f t="shared" si="4"/>
        <v>1873362.0299999996</v>
      </c>
      <c r="G32" s="7">
        <f t="shared" si="4"/>
        <v>3824409</v>
      </c>
      <c r="H32" s="7">
        <f t="shared" si="4"/>
        <v>3824409</v>
      </c>
      <c r="I32" s="7">
        <f t="shared" si="4"/>
        <v>1131640.05</v>
      </c>
      <c r="J32" s="7">
        <f t="shared" si="4"/>
        <v>4956049.050000001</v>
      </c>
    </row>
    <row r="33" spans="1:10" s="29" customFormat="1" ht="41.25" customHeight="1">
      <c r="A33" s="42"/>
      <c r="B33" s="43"/>
      <c r="C33" s="43"/>
      <c r="D33" s="44"/>
      <c r="E33" s="44"/>
      <c r="F33" s="44"/>
      <c r="G33" s="44"/>
      <c r="H33" s="44"/>
      <c r="I33" s="44"/>
      <c r="J33" s="44"/>
    </row>
    <row r="34" spans="2:8" ht="30" customHeight="1">
      <c r="B34" s="35" t="s">
        <v>17</v>
      </c>
      <c r="C34" s="35"/>
      <c r="D34" s="35"/>
      <c r="E34" s="35"/>
      <c r="F34" s="35"/>
      <c r="G34" s="35"/>
      <c r="H34" s="35"/>
    </row>
    <row r="35" spans="1:10" s="29" customFormat="1" ht="99.75" customHeight="1">
      <c r="A35" s="12" t="s">
        <v>0</v>
      </c>
      <c r="B35" s="6" t="s">
        <v>1</v>
      </c>
      <c r="C35" s="13" t="s">
        <v>20</v>
      </c>
      <c r="D35" s="5" t="s">
        <v>59</v>
      </c>
      <c r="E35" s="5" t="s">
        <v>61</v>
      </c>
      <c r="F35" s="5" t="s">
        <v>62</v>
      </c>
      <c r="G35" s="5" t="s">
        <v>52</v>
      </c>
      <c r="H35" s="5" t="s">
        <v>53</v>
      </c>
      <c r="I35" s="5" t="s">
        <v>63</v>
      </c>
      <c r="J35" s="5" t="s">
        <v>64</v>
      </c>
    </row>
    <row r="36" spans="1:10" ht="40.5" customHeight="1">
      <c r="A36" s="10">
        <v>1</v>
      </c>
      <c r="B36" s="17" t="s">
        <v>16</v>
      </c>
      <c r="C36" s="15" t="s">
        <v>25</v>
      </c>
      <c r="D36" s="24">
        <v>49050</v>
      </c>
      <c r="E36" s="24">
        <v>0</v>
      </c>
      <c r="F36" s="24">
        <v>49050</v>
      </c>
      <c r="G36" s="24">
        <f>F36+D36</f>
        <v>98100</v>
      </c>
      <c r="H36" s="24">
        <f>G36</f>
        <v>98100</v>
      </c>
      <c r="I36" s="24">
        <f>E36</f>
        <v>0</v>
      </c>
      <c r="J36" s="24">
        <f>H36+I36</f>
        <v>98100</v>
      </c>
    </row>
    <row r="37" spans="1:10" s="29" customFormat="1" ht="42.75" customHeight="1">
      <c r="A37" s="30"/>
      <c r="B37" s="2" t="s">
        <v>2</v>
      </c>
      <c r="C37" s="16"/>
      <c r="D37" s="7">
        <f aca="true" t="shared" si="5" ref="D37:J37">D36</f>
        <v>49050</v>
      </c>
      <c r="E37" s="7">
        <f t="shared" si="5"/>
        <v>0</v>
      </c>
      <c r="F37" s="7">
        <f t="shared" si="5"/>
        <v>49050</v>
      </c>
      <c r="G37" s="7">
        <f t="shared" si="5"/>
        <v>98100</v>
      </c>
      <c r="H37" s="7">
        <f t="shared" si="5"/>
        <v>98100</v>
      </c>
      <c r="I37" s="7">
        <f t="shared" si="5"/>
        <v>0</v>
      </c>
      <c r="J37" s="7">
        <f t="shared" si="5"/>
        <v>98100</v>
      </c>
    </row>
    <row r="38" spans="2:8" ht="26.25" customHeight="1">
      <c r="B38" s="4"/>
      <c r="C38" s="4"/>
      <c r="D38" s="4"/>
      <c r="E38" s="4"/>
      <c r="F38" s="4"/>
      <c r="G38" s="4"/>
      <c r="H38" s="4"/>
    </row>
    <row r="39" spans="1:10" s="29" customFormat="1" ht="26.25" customHeight="1">
      <c r="A39" s="41" t="s">
        <v>2</v>
      </c>
      <c r="B39" s="41"/>
      <c r="C39" s="41"/>
      <c r="D39" s="7">
        <f>D37+D32</f>
        <v>2000096.97</v>
      </c>
      <c r="E39" s="7"/>
      <c r="F39" s="7">
        <f>F37+F32</f>
        <v>1922412.0299999996</v>
      </c>
      <c r="G39" s="7">
        <f>G37+G32</f>
        <v>3922509</v>
      </c>
      <c r="H39" s="7">
        <f>H37+H32</f>
        <v>3922509</v>
      </c>
      <c r="I39" s="7">
        <f>I37+I32</f>
        <v>1131640.05</v>
      </c>
      <c r="J39" s="7">
        <f>J37+J32</f>
        <v>5054149.050000001</v>
      </c>
    </row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2023-01-27T09:33:10Z</cp:lastPrinted>
  <dcterms:created xsi:type="dcterms:W3CDTF">2008-07-09T17:17:44Z</dcterms:created>
  <dcterms:modified xsi:type="dcterms:W3CDTF">2023-02-03T06:33:53Z</dcterms:modified>
  <cp:category/>
  <cp:version/>
  <cp:contentType/>
  <cp:contentStatus/>
</cp:coreProperties>
</file>